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HUESCA\"/>
    </mc:Choice>
  </mc:AlternateContent>
  <xr:revisionPtr revIDLastSave="0" documentId="8_{1898E0C6-1BCB-460A-8B0C-604AB16DB8F3}" xr6:coauthVersionLast="47" xr6:coauthVersionMax="47" xr10:uidLastSave="{00000000-0000-0000-0000-000000000000}"/>
  <bookViews>
    <workbookView xWindow="1030" yWindow="1030" windowWidth="28790" windowHeight="15470" xr2:uid="{9A8ACEC4-0127-4DB9-AE5B-2E57D680702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<sst xmlns="http://schemas.openxmlformats.org/spreadsheetml/2006/main" count="317" uniqueCount="245">
  <si>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</si>
  <si>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</si>
  <si>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</si>
  <si>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</si>
  <si>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</si>
  <si>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</si>
  <si>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</si>
  <si>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</si>
  <si>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</si>
  <si>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</si>
  <si>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</si>
  <si>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</si>
  <si>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</si>
  <si>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</si>
  <si>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HUESCA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</si>
  <si>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</si>
  <si>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</si>
  <si>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</si>
  <si>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</si>
  <si>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</si>
  <si>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</si>
  <si>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</si>
  <si>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</si>
  <si>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</si>
  <si>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</si>
  <si>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</si>
  <si>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</si>
  <si>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</si>
  <si>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</si>
  <si>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</si>
  <si>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</si>
  <si>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</si>
  <si>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</si>
  <si>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</si>
  <si>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</si>
  <si>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</si>
  <si>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Albalatillo</t>
  </si>
  <si>
    <t>Albero Alto</t>
  </si>
  <si>
    <t>Albero Bajo</t>
  </si>
  <si>
    <t>Alberuela de Tubo</t>
  </si>
  <si>
    <t>Alcalá de Gurrea</t>
  </si>
  <si>
    <t>Alcalá del Obispo</t>
  </si>
  <si>
    <t>Alcubierre</t>
  </si>
  <si>
    <t>Alerre</t>
  </si>
  <si>
    <t>Almudévar</t>
  </si>
  <si>
    <t>Almuniente</t>
  </si>
  <si>
    <t>Angüés</t>
  </si>
  <si>
    <t>Antillón</t>
  </si>
  <si>
    <t>Argavieso</t>
  </si>
  <si>
    <t>Arguis</t>
  </si>
  <si>
    <t>Ayerbe</t>
  </si>
  <si>
    <t>Banastás</t>
  </si>
  <si>
    <t>Barbués</t>
  </si>
  <si>
    <t>Biscarrués</t>
  </si>
  <si>
    <t>Blecua y Torres</t>
  </si>
  <si>
    <t>Capdesaso</t>
  </si>
  <si>
    <t>Casbas de Huesca</t>
  </si>
  <si>
    <t>Castejón de Monegros</t>
  </si>
  <si>
    <t>Castelflorite</t>
  </si>
  <si>
    <t>Chimillas</t>
  </si>
  <si>
    <t>Grañén</t>
  </si>
  <si>
    <t>Gurrea de Gállego</t>
  </si>
  <si>
    <t>Huerto</t>
  </si>
  <si>
    <t>Huesca</t>
  </si>
  <si>
    <t>Ibieca</t>
  </si>
  <si>
    <t>Igriés</t>
  </si>
  <si>
    <t>Lalueza</t>
  </si>
  <si>
    <t>Lanaja</t>
  </si>
  <si>
    <t>Loarre</t>
  </si>
  <si>
    <t>Loporzano</t>
  </si>
  <si>
    <t>Loscorrales</t>
  </si>
  <si>
    <t>Lupiñén-Ortilla</t>
  </si>
  <si>
    <t>Monflorite-Lascasas</t>
  </si>
  <si>
    <t>Novales</t>
  </si>
  <si>
    <t>Nueno</t>
  </si>
  <si>
    <t>Peralta de Alcofea</t>
  </si>
  <si>
    <t>Pertusa</t>
  </si>
  <si>
    <t>Piracés</t>
  </si>
  <si>
    <t>Poleñino</t>
  </si>
  <si>
    <t>Quicena</t>
  </si>
  <si>
    <t>Robres</t>
  </si>
  <si>
    <t>Salillas</t>
  </si>
  <si>
    <t>Sangarrén</t>
  </si>
  <si>
    <t>Sariñena</t>
  </si>
  <si>
    <t>Sena</t>
  </si>
  <si>
    <t>Senés de Alcubierre</t>
  </si>
  <si>
    <t>Sesa</t>
  </si>
  <si>
    <t>Siétamo</t>
  </si>
  <si>
    <t>Sotonera, La</t>
  </si>
  <si>
    <t>Tardienta</t>
  </si>
  <si>
    <t>Tierz</t>
  </si>
  <si>
    <t>Torralba de Aragón</t>
  </si>
  <si>
    <t>Torres de Alcanadre</t>
  </si>
  <si>
    <t>Torres de Barbués</t>
  </si>
  <si>
    <t>Tramaced</t>
  </si>
  <si>
    <t>Vicién</t>
  </si>
  <si>
    <t>Villanueva de Sigena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</si>
  <si>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</si>
  <si>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</si>
  <si>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</si>
  <si>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</si>
  <si>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</si>
  <si>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</si>
  <si>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</si>
  <si>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</si>
  <si>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</si>
  <si>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</si>
  <si>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</si>
  <si>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</si>
  <si>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</si>
  <si>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</si>
  <si>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</si>
  <si>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</si>
  <si>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</si>
  <si>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</si>
  <si>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</si>
  <si>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</si>
  <si>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</si>
  <si>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</si>
  <si>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</si>
  <si>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</si>
  <si>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</si>
  <si>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</si>
  <si>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Ucrania</t>
  </si>
  <si>
    <t>Nicaragua</t>
  </si>
  <si>
    <t>Venezuela</t>
  </si>
  <si>
    <t>Honduras</t>
  </si>
  <si>
    <t>Senegal</t>
  </si>
  <si>
    <t>China</t>
  </si>
  <si>
    <t>Otros paises de Asia</t>
  </si>
  <si>
    <t>Otros paises de América</t>
  </si>
  <si>
    <t>Republica Dominicana</t>
  </si>
  <si>
    <t>Bulgaria</t>
  </si>
  <si>
    <t>Otros paises de Europa</t>
  </si>
  <si>
    <t>Portugal</t>
  </si>
  <si>
    <t>Gambia</t>
  </si>
  <si>
    <t>Argelia</t>
  </si>
  <si>
    <t>Peru</t>
  </si>
  <si>
    <t>Ecuador</t>
  </si>
  <si>
    <t>Italia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</si>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</sst>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B41112C-23BE-48BC-9161-6CB55DD6FB81}"/>
    <cellStyle name="Normal" xfId="0" builtinId="0"/>
    <cellStyle name="Normal 2" xfId="1" xr:uid="{6A6C136B-B9BA-4ADB-AF26-BA8AF9E5A9A0}"/>
    <cellStyle name="Porcentaje 2" xfId="2" xr:uid="{D0EB63AB-072A-4D2B-BD77-4B00914B1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A6-4B22-BB4B-9EB3A757E9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A6-4B22-BB4B-9EB3A757E9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A6-4B22-BB4B-9EB3A757E9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A6-4B22-BB4B-9EB3A757E9D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5A6-4B22-BB4B-9EB3A757E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76473</c:v>
              </c:pt>
              <c:pt idx="1">
                <c:v>77322</c:v>
              </c:pt>
              <c:pt idx="2">
                <c:v>78007</c:v>
              </c:pt>
              <c:pt idx="3">
                <c:v>78934</c:v>
              </c:pt>
              <c:pt idx="4">
                <c:v>80102</c:v>
              </c:pt>
              <c:pt idx="5">
                <c:v>80833</c:v>
              </c:pt>
              <c:pt idx="6">
                <c:v>82606</c:v>
              </c:pt>
              <c:pt idx="7">
                <c:v>83854</c:v>
              </c:pt>
              <c:pt idx="8">
                <c:v>83939</c:v>
              </c:pt>
              <c:pt idx="9">
                <c:v>83883</c:v>
              </c:pt>
              <c:pt idx="10" formatCode="#,##0">
                <c:v>83426</c:v>
              </c:pt>
              <c:pt idx="11" formatCode="#,##0">
                <c:v>83183</c:v>
              </c:pt>
              <c:pt idx="12" formatCode="#,##0">
                <c:v>82989</c:v>
              </c:pt>
              <c:pt idx="13" formatCode="#,##0">
                <c:v>82366</c:v>
              </c:pt>
              <c:pt idx="14" formatCode="#,##0">
                <c:v>81909</c:v>
              </c:pt>
              <c:pt idx="15" formatCode="#,##0">
                <c:v>81292</c:v>
              </c:pt>
              <c:pt idx="16" formatCode="#,##0">
                <c:v>81261</c:v>
              </c:pt>
              <c:pt idx="17" formatCode="#,##0">
                <c:v>81783</c:v>
              </c:pt>
              <c:pt idx="18" formatCode="#,##0">
                <c:v>82511</c:v>
              </c:pt>
              <c:pt idx="19" formatCode="#,##0">
                <c:v>82558</c:v>
              </c:pt>
              <c:pt idx="20" formatCode="#,##0">
                <c:v>82617</c:v>
              </c:pt>
              <c:pt idx="21" formatCode="#,##0">
                <c:v>83218</c:v>
              </c:pt>
              <c:pt idx="22" formatCode="#,##0">
                <c:v>83813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F-4C07-B38A-962734C6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5D9-4B1D-9A85-8F47A2A90A6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5D9-4B1D-9A85-8F47A2A90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89-48B9-B601-95C362E555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89-48B9-B601-95C362E555B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89-48B9-B601-95C362E555B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89-48B9-B601-95C362E555B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D89-48B9-B601-95C362E55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88-4678-ABB4-F91AF79DE9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88-4678-ABB4-F91AF79DE9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88-4678-ABB4-F91AF79DE9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88-4678-ABB4-F91AF79DE9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588-4678-ABB4-F91AF79DE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C3-4A51-AB69-367A7CDDF3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C3-4A51-AB69-367A7CDDF35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C3-4A51-AB69-367A7CDDF35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C3-4A51-AB69-367A7CDDF3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1C3-4A51-AB69-367A7CDD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FE-47B0-9B9C-80407BDC9B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FE-47B0-9B9C-80407BDC9B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FE-47B0-9B9C-80407BDC9B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FE-47B0-9B9C-80407BDC9B5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FE-47B0-9B9C-80407BDC9B5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FE-47B0-9B9C-80407BDC9B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DFE-47B0-9B9C-80407BDC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245EDF-E815-40B6-8CAA-F1695E823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097092-FA6E-4506-896E-8F1310A31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EA75ED-567A-4A5E-A6CC-075930D2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A60FEB-1D74-43B7-B2F5-5D53AA816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11D0F1-AA83-49FA-AF0E-145B2CAD9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2C771F-A5E4-4028-9217-249A2B14E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CEBFEEF-D67A-4727-AFDC-58B2DBDDAC5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F10212C-443C-4E8D-81B9-4766F10C4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375A743-4C44-43F3-A88F-425F9AA74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9C4F5B-0AEE-4CC4-82C8-F871C8A2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193EEC1-3575-4E33-B51B-0B3C59AA6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489515D-3DB8-4C13-8650-ADF40C159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07D88DE-CC59-48FE-BB08-6C3BBB113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C3EDD4-87A9-428E-A395-812A4313E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B917E5-2454-49BF-B806-EA1AAB4DA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666A326-5D1B-4D03-843E-3C7ABD378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6F59147-E3B3-4144-818D-26BD88069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50ADEC4-4C2F-45D4-9702-D942CAD9B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D5C3834-F6F9-4BDF-B571-BBF18ABC0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24AF70B-C6B3-40CC-8F7C-22C2FD264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8F055D-F5A0-4E87-A969-9A9140E44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945E-55BA-426C-815E-70D11A91C04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HUESCA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34457E7-8056-4B68-8394-93ABBE636773}"/>
    <hyperlink ref="B14:C14" location="Municipios!A1" display="Municipios" xr:uid="{4D0F3E51-7A92-4F70-B5F3-5AB54EB4AA87}"/>
    <hyperlink ref="B16:C16" location="'Datos Demograficos'!A1" display="Datos Demograficos" xr:uid="{4ECC41FA-177D-421A-A9B2-83D68F91D767}"/>
    <hyperlink ref="B18:C18" location="Nacionalidades!A1" display="Nacionalidades" xr:uid="{4AEC2AD0-D443-4DEB-A05C-59C144DB4E83}"/>
    <hyperlink ref="H18:I18" location="Trabajo!A1" display="Trabajo" xr:uid="{371CB7B1-87CE-4E1F-8EBB-CE7DFE8C0E39}"/>
    <hyperlink ref="E12:F12" location="'Datos Economicos'!A1" display="Datos Económicos" xr:uid="{4E4AF068-53CA-4D3D-BF29-C7C8A311D7EE}"/>
    <hyperlink ref="E14" location="Trafico!A1" display="Tráfico" xr:uid="{B8D4E703-5AD6-47B0-8242-BC9E4292F112}"/>
    <hyperlink ref="E16:F16" location="'Plazas Turisticas'!A1" display="Plazas Turisticas" xr:uid="{728D00D2-B4F5-4D10-B467-2237DBE821F1}"/>
    <hyperlink ref="E18:F18" location="Bancos!A1" display="Bancos" xr:uid="{FB5DD42D-5EEF-4A62-A2A2-D7147201DDF2}"/>
    <hyperlink ref="H12" location="Presupuestos!A1" display="Presupuestos" xr:uid="{0FDE9FCC-0723-4CB9-93D3-5718AC1E1E75}"/>
    <hyperlink ref="H14" location="'Datos Catastrales'!A1" display="Datos Catastrales" xr:uid="{986BD346-1CFD-45F2-8F7D-7F0761DA749F}"/>
    <hyperlink ref="H16:I16" location="Hacienda!A1" display="Hacienda" xr:uid="{15889ED4-33A2-430F-B70A-5F79ED7AB26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0C8D7-E390-4387-A9A0-B33B78D622F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152</v>
      </c>
      <c r="C14" s="101" t="s">
        <v>12</v>
      </c>
      <c r="D14" s="101" t="s">
        <v>192</v>
      </c>
      <c r="E14" s="101" t="s">
        <v>193</v>
      </c>
      <c r="F14" s="101" t="s">
        <v>194</v>
      </c>
      <c r="G14" s="102" t="s">
        <v>195</v>
      </c>
      <c r="H14" s="23"/>
    </row>
    <row r="15" spans="1:8" ht="33" customHeight="1" thickBot="1" x14ac:dyDescent="0.35">
      <c r="A15" s="20"/>
      <c r="B15" s="117">
        <v>70</v>
      </c>
      <c r="C15" s="115">
        <v>47</v>
      </c>
      <c r="D15" s="115">
        <v>0</v>
      </c>
      <c r="E15" s="115">
        <v>1</v>
      </c>
      <c r="F15" s="115">
        <v>0</v>
      </c>
      <c r="G15" s="116">
        <v>22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196</v>
      </c>
      <c r="G17" s="128">
        <v>-1.4084507042253521E-2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197</v>
      </c>
      <c r="F20" s="129">
        <v>9970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198</v>
      </c>
      <c r="F22" s="130">
        <v>0.11980581124275998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199</v>
      </c>
      <c r="F24" s="129">
        <v>39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200</v>
      </c>
      <c r="F26" s="130">
        <v>0.63934426229508201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FC3E944-7F0A-4C61-8EAC-D441F5F44A6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F3FE4-E815-4B10-8098-B76B059F57A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203</v>
      </c>
      <c r="C15" s="132" t="s">
        <v>204</v>
      </c>
      <c r="D15" s="132" t="s">
        <v>205</v>
      </c>
      <c r="E15" s="132" t="s">
        <v>206</v>
      </c>
      <c r="F15" s="132" t="s">
        <v>207</v>
      </c>
      <c r="G15" s="132" t="s">
        <v>208</v>
      </c>
      <c r="H15" s="132" t="s">
        <v>209</v>
      </c>
      <c r="I15" s="132" t="s">
        <v>210</v>
      </c>
      <c r="J15" s="132" t="s">
        <v>211</v>
      </c>
      <c r="K15" s="133" t="s">
        <v>212</v>
      </c>
      <c r="L15" s="134"/>
    </row>
    <row r="16" spans="1:12" ht="32.25" customHeight="1" thickBot="1" x14ac:dyDescent="0.35">
      <c r="A16" s="20"/>
      <c r="B16" s="135">
        <v>37296.943759999995</v>
      </c>
      <c r="C16" s="136">
        <v>4058.1624999999995</v>
      </c>
      <c r="D16" s="136">
        <v>16057.043409999997</v>
      </c>
      <c r="E16" s="136">
        <v>23681.767040000006</v>
      </c>
      <c r="F16" s="136">
        <v>1940.1703799999996</v>
      </c>
      <c r="G16" s="136">
        <v>987.10427000000004</v>
      </c>
      <c r="H16" s="136">
        <v>8857.7457999999988</v>
      </c>
      <c r="I16" s="136">
        <v>48</v>
      </c>
      <c r="J16" s="136">
        <v>3100.0010000000002</v>
      </c>
      <c r="K16" s="137">
        <v>96026.93816000002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214</v>
      </c>
      <c r="C19" s="132" t="s">
        <v>215</v>
      </c>
      <c r="D19" s="132" t="s">
        <v>216</v>
      </c>
      <c r="E19" s="132" t="s">
        <v>217</v>
      </c>
      <c r="F19" s="132" t="s">
        <v>218</v>
      </c>
      <c r="G19" s="132" t="s">
        <v>209</v>
      </c>
      <c r="H19" s="132" t="s">
        <v>210</v>
      </c>
      <c r="I19" s="132" t="s">
        <v>211</v>
      </c>
      <c r="J19" s="132" t="s">
        <v>219</v>
      </c>
      <c r="L19" s="23"/>
    </row>
    <row r="20" spans="1:12" ht="32.25" customHeight="1" thickBot="1" x14ac:dyDescent="0.35">
      <c r="A20" s="20"/>
      <c r="B20" s="135">
        <v>31186.320189999999</v>
      </c>
      <c r="C20" s="136">
        <v>37538.222570000005</v>
      </c>
      <c r="D20" s="136">
        <v>417.1851400000001</v>
      </c>
      <c r="E20" s="136">
        <v>5192.2357900000015</v>
      </c>
      <c r="F20" s="136">
        <v>16649.087059999998</v>
      </c>
      <c r="G20" s="136">
        <v>832.31727999999998</v>
      </c>
      <c r="H20" s="136">
        <v>48</v>
      </c>
      <c r="I20" s="136">
        <v>4020.0339900000004</v>
      </c>
      <c r="J20" s="137">
        <v>95947.402020000023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221</v>
      </c>
      <c r="C23" s="103" t="s">
        <v>222</v>
      </c>
      <c r="D23" s="103" t="s">
        <v>223</v>
      </c>
      <c r="E23" s="103" t="s">
        <v>224</v>
      </c>
      <c r="F23" s="103" t="s">
        <v>225</v>
      </c>
      <c r="G23" s="103" t="s">
        <v>226</v>
      </c>
      <c r="H23" s="104" t="s">
        <v>219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33101.53097</v>
      </c>
      <c r="C24" s="136">
        <v>10373.284030000001</v>
      </c>
      <c r="D24" s="136">
        <v>16725.090780000002</v>
      </c>
      <c r="E24" s="136">
        <v>6072.5975499999977</v>
      </c>
      <c r="F24" s="136">
        <v>25393.066290000002</v>
      </c>
      <c r="G24" s="136">
        <v>4281.8324000000002</v>
      </c>
      <c r="H24" s="137">
        <v>95947.402020000009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676488B-8EA8-452D-927D-1DC7C33BD83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E995-AE46-4BCE-AC98-6213F845331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228</v>
      </c>
      <c r="C14" s="147"/>
      <c r="D14" s="147"/>
      <c r="E14" s="147"/>
      <c r="F14" s="148"/>
      <c r="I14" s="146" t="s">
        <v>229</v>
      </c>
      <c r="J14" s="148"/>
      <c r="K14" s="23"/>
    </row>
    <row r="15" spans="1:11" ht="51" customHeight="1" x14ac:dyDescent="0.3">
      <c r="A15" s="20"/>
      <c r="B15" s="100" t="s">
        <v>230</v>
      </c>
      <c r="C15" s="149">
        <v>91315</v>
      </c>
      <c r="E15" s="150" t="s">
        <v>231</v>
      </c>
      <c r="F15" s="151">
        <v>34980</v>
      </c>
      <c r="G15" s="20"/>
      <c r="I15" s="100" t="s">
        <v>232</v>
      </c>
      <c r="J15" s="149">
        <v>136325</v>
      </c>
      <c r="K15" s="23"/>
    </row>
    <row r="16" spans="1:11" ht="51" customHeight="1" x14ac:dyDescent="0.3">
      <c r="A16" s="20"/>
      <c r="B16" s="150" t="s">
        <v>233</v>
      </c>
      <c r="C16" s="152">
        <v>3291597.4036399997</v>
      </c>
      <c r="E16" s="150" t="s">
        <v>234</v>
      </c>
      <c r="F16" s="153">
        <v>2485.0391</v>
      </c>
      <c r="G16" s="20"/>
      <c r="I16" s="150" t="s">
        <v>235</v>
      </c>
      <c r="J16" s="152">
        <v>397985.50000000006</v>
      </c>
      <c r="K16" s="23"/>
    </row>
    <row r="17" spans="1:13" ht="51" customHeight="1" thickBot="1" x14ac:dyDescent="0.35">
      <c r="A17" s="20"/>
      <c r="B17" s="150" t="s">
        <v>236</v>
      </c>
      <c r="C17" s="152">
        <v>2230283.62359</v>
      </c>
      <c r="E17" s="150" t="s">
        <v>237</v>
      </c>
      <c r="F17" s="153">
        <v>747.22890000000018</v>
      </c>
      <c r="G17" s="20"/>
      <c r="I17" s="154" t="s">
        <v>238</v>
      </c>
      <c r="J17" s="155">
        <v>627314.69999999995</v>
      </c>
      <c r="K17" s="23"/>
    </row>
    <row r="18" spans="1:13" ht="51" customHeight="1" thickBot="1" x14ac:dyDescent="0.35">
      <c r="A18" s="20"/>
      <c r="B18" s="154" t="s">
        <v>239</v>
      </c>
      <c r="C18" s="156">
        <v>1061313.77985</v>
      </c>
      <c r="D18" s="157"/>
      <c r="E18" s="154" t="s">
        <v>240</v>
      </c>
      <c r="F18" s="158">
        <v>1737.8102000000001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0CF966B-A704-4265-93FE-61268EB9A1E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8151-8281-4F44-A7AB-C6069C903EA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242</v>
      </c>
      <c r="E15" s="53">
        <v>46047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243</v>
      </c>
      <c r="E17" s="53">
        <v>4136.7153193476233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22545.320557691055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244</v>
      </c>
      <c r="D21" s="80"/>
      <c r="E21" s="159">
        <v>0.84361999807812349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2295939-DB6F-4224-9B64-82F331FCD73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1CEE-28C7-462E-B5C1-EE2E022ACDE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4009.5500030517578</v>
      </c>
      <c r="H14" s="25" t="s">
        <v>17</v>
      </c>
      <c r="I14" s="26">
        <v>0.25658082052659376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83813</v>
      </c>
      <c r="H16" s="25" t="s">
        <v>17</v>
      </c>
      <c r="I16" s="26">
        <v>0.36676600195169767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0.12309546251774785</v>
      </c>
      <c r="H18" s="25" t="s">
        <v>20</v>
      </c>
      <c r="I18" s="26">
        <v>0.14812335079358829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20.903343252037775</v>
      </c>
      <c r="H20" s="25" t="s">
        <v>20</v>
      </c>
      <c r="I20" s="33">
        <v>14.623484550956928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10.588142650901412</v>
      </c>
      <c r="H22" s="25" t="s">
        <v>20</v>
      </c>
      <c r="I22" s="33">
        <v>12.967105142242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3105</v>
      </c>
      <c r="H24" s="25" t="s">
        <v>17</v>
      </c>
      <c r="I24" s="26">
        <v>0.35196100657447293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25971</v>
      </c>
      <c r="H26" s="25" t="s">
        <v>17</v>
      </c>
      <c r="I26" s="26">
        <v>0.32909676111308228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2896</v>
      </c>
      <c r="H28" s="25" t="s">
        <v>20</v>
      </c>
      <c r="I28" s="36">
        <v>7252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4509</v>
      </c>
      <c r="H30" s="25" t="s">
        <v>17</v>
      </c>
      <c r="I30" s="26">
        <v>7.1190615280167985E-2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70</v>
      </c>
      <c r="H32" s="25" t="s">
        <v>17</v>
      </c>
      <c r="I32" s="26">
        <v>0.29914529914529914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0.11980581124275998</v>
      </c>
      <c r="H34" s="25" t="s">
        <v>29</v>
      </c>
      <c r="I34" s="26">
        <v>0.63934426229508201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62941</v>
      </c>
      <c r="H36" s="25" t="s">
        <v>17</v>
      </c>
      <c r="I36" s="26">
        <v>0.33463413596754726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106477.23400999997</v>
      </c>
      <c r="H38" s="25" t="s">
        <v>17</v>
      </c>
      <c r="I38" s="26">
        <v>0.32320083289104751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22545.320557691055</v>
      </c>
      <c r="H40" s="25" t="s">
        <v>20</v>
      </c>
      <c r="I40" s="36">
        <v>20881.346163011309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9773FB6-1981-484E-A5F6-84185E7ED37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41F4C-76AD-41A0-B451-3FC248CDB8B6}">
  <sheetPr codeName="Hoja4">
    <pageSetUpPr fitToPage="1"/>
  </sheetPr>
  <dimension ref="A4:H8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4009.5500030517578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10.588142650901412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213</v>
      </c>
    </row>
    <row r="25" spans="1:7" x14ac:dyDescent="0.3">
      <c r="B25" s="49" t="s">
        <v>37</v>
      </c>
      <c r="C25" s="50">
        <v>128</v>
      </c>
    </row>
    <row r="26" spans="1:7" x14ac:dyDescent="0.3">
      <c r="B26" s="49" t="s">
        <v>38</v>
      </c>
      <c r="C26" s="50">
        <v>112</v>
      </c>
    </row>
    <row r="27" spans="1:7" x14ac:dyDescent="0.3">
      <c r="B27" s="49" t="s">
        <v>39</v>
      </c>
      <c r="C27" s="50">
        <v>282</v>
      </c>
    </row>
    <row r="28" spans="1:7" x14ac:dyDescent="0.3">
      <c r="B28" s="49" t="s">
        <v>40</v>
      </c>
      <c r="C28" s="50">
        <v>269</v>
      </c>
    </row>
    <row r="29" spans="1:7" x14ac:dyDescent="0.3">
      <c r="B29" s="49" t="s">
        <v>41</v>
      </c>
      <c r="C29" s="50">
        <v>372</v>
      </c>
    </row>
    <row r="30" spans="1:7" x14ac:dyDescent="0.3">
      <c r="B30" s="49" t="s">
        <v>42</v>
      </c>
      <c r="C30" s="50">
        <v>398</v>
      </c>
    </row>
    <row r="31" spans="1:7" x14ac:dyDescent="0.3">
      <c r="B31" s="49" t="s">
        <v>43</v>
      </c>
      <c r="C31" s="50">
        <v>225</v>
      </c>
    </row>
    <row r="32" spans="1:7" x14ac:dyDescent="0.3">
      <c r="B32" s="49" t="s">
        <v>44</v>
      </c>
      <c r="C32" s="50">
        <v>2435</v>
      </c>
    </row>
    <row r="33" spans="2:3" x14ac:dyDescent="0.3">
      <c r="B33" s="49" t="s">
        <v>45</v>
      </c>
      <c r="C33" s="50">
        <v>449</v>
      </c>
    </row>
    <row r="34" spans="2:3" x14ac:dyDescent="0.3">
      <c r="B34" s="49" t="s">
        <v>46</v>
      </c>
      <c r="C34" s="50">
        <v>363</v>
      </c>
    </row>
    <row r="35" spans="2:3" x14ac:dyDescent="0.3">
      <c r="B35" s="49" t="s">
        <v>47</v>
      </c>
      <c r="C35" s="50">
        <v>127</v>
      </c>
    </row>
    <row r="36" spans="2:3" x14ac:dyDescent="0.3">
      <c r="B36" s="49" t="s">
        <v>48</v>
      </c>
      <c r="C36" s="50">
        <v>112</v>
      </c>
    </row>
    <row r="37" spans="2:3" x14ac:dyDescent="0.3">
      <c r="B37" s="49" t="s">
        <v>49</v>
      </c>
      <c r="C37" s="50">
        <v>165</v>
      </c>
    </row>
    <row r="38" spans="2:3" x14ac:dyDescent="0.3">
      <c r="B38" s="49" t="s">
        <v>50</v>
      </c>
      <c r="C38" s="50">
        <v>1066</v>
      </c>
    </row>
    <row r="39" spans="2:3" x14ac:dyDescent="0.3">
      <c r="B39" s="49" t="s">
        <v>51</v>
      </c>
      <c r="C39" s="50">
        <v>329</v>
      </c>
    </row>
    <row r="40" spans="2:3" x14ac:dyDescent="0.3">
      <c r="B40" s="49" t="s">
        <v>52</v>
      </c>
      <c r="C40" s="50">
        <v>90</v>
      </c>
    </row>
    <row r="41" spans="2:3" x14ac:dyDescent="0.3">
      <c r="B41" s="49" t="s">
        <v>53</v>
      </c>
      <c r="C41" s="50">
        <v>188</v>
      </c>
    </row>
    <row r="42" spans="2:3" x14ac:dyDescent="0.3">
      <c r="B42" s="49" t="s">
        <v>54</v>
      </c>
      <c r="C42" s="50">
        <v>172</v>
      </c>
    </row>
    <row r="43" spans="2:3" x14ac:dyDescent="0.3">
      <c r="B43" s="49" t="s">
        <v>55</v>
      </c>
      <c r="C43" s="50">
        <v>204</v>
      </c>
    </row>
    <row r="44" spans="2:3" x14ac:dyDescent="0.3">
      <c r="B44" s="49" t="s">
        <v>56</v>
      </c>
      <c r="C44" s="50">
        <v>292</v>
      </c>
    </row>
    <row r="45" spans="2:3" x14ac:dyDescent="0.3">
      <c r="B45" s="49" t="s">
        <v>57</v>
      </c>
      <c r="C45" s="50">
        <v>468</v>
      </c>
    </row>
    <row r="46" spans="2:3" x14ac:dyDescent="0.3">
      <c r="B46" s="49" t="s">
        <v>58</v>
      </c>
      <c r="C46" s="50">
        <v>103</v>
      </c>
    </row>
    <row r="47" spans="2:3" x14ac:dyDescent="0.3">
      <c r="B47" s="49" t="s">
        <v>59</v>
      </c>
      <c r="C47" s="50">
        <v>408</v>
      </c>
    </row>
    <row r="48" spans="2:3" x14ac:dyDescent="0.3">
      <c r="B48" s="49" t="s">
        <v>60</v>
      </c>
      <c r="C48" s="50">
        <v>1706</v>
      </c>
    </row>
    <row r="49" spans="2:3" x14ac:dyDescent="0.3">
      <c r="B49" s="49" t="s">
        <v>61</v>
      </c>
      <c r="C49" s="50">
        <v>1423</v>
      </c>
    </row>
    <row r="50" spans="2:3" x14ac:dyDescent="0.3">
      <c r="B50" s="49" t="s">
        <v>62</v>
      </c>
      <c r="C50" s="50">
        <v>229</v>
      </c>
    </row>
    <row r="51" spans="2:3" x14ac:dyDescent="0.3">
      <c r="B51" s="49" t="s">
        <v>63</v>
      </c>
      <c r="C51" s="50">
        <v>54664</v>
      </c>
    </row>
    <row r="52" spans="2:3" x14ac:dyDescent="0.3">
      <c r="B52" s="49" t="s">
        <v>64</v>
      </c>
      <c r="C52" s="50">
        <v>105</v>
      </c>
    </row>
    <row r="53" spans="2:3" x14ac:dyDescent="0.3">
      <c r="B53" s="49" t="s">
        <v>65</v>
      </c>
      <c r="C53" s="50">
        <v>739</v>
      </c>
    </row>
    <row r="54" spans="2:3" x14ac:dyDescent="0.3">
      <c r="B54" s="49" t="s">
        <v>66</v>
      </c>
      <c r="C54" s="50">
        <v>864</v>
      </c>
    </row>
    <row r="55" spans="2:3" x14ac:dyDescent="0.3">
      <c r="B55" s="49" t="s">
        <v>67</v>
      </c>
      <c r="C55" s="50">
        <v>1141</v>
      </c>
    </row>
    <row r="56" spans="2:3" x14ac:dyDescent="0.3">
      <c r="B56" s="49" t="s">
        <v>68</v>
      </c>
      <c r="C56" s="50">
        <v>351</v>
      </c>
    </row>
    <row r="57" spans="2:3" x14ac:dyDescent="0.3">
      <c r="B57" s="49" t="s">
        <v>69</v>
      </c>
      <c r="C57" s="50">
        <v>557</v>
      </c>
    </row>
    <row r="58" spans="2:3" x14ac:dyDescent="0.3">
      <c r="B58" s="49" t="s">
        <v>70</v>
      </c>
      <c r="C58" s="50">
        <v>105</v>
      </c>
    </row>
    <row r="59" spans="2:3" x14ac:dyDescent="0.3">
      <c r="B59" s="49" t="s">
        <v>71</v>
      </c>
      <c r="C59" s="50">
        <v>349</v>
      </c>
    </row>
    <row r="60" spans="2:3" x14ac:dyDescent="0.3">
      <c r="B60" s="49" t="s">
        <v>72</v>
      </c>
      <c r="C60" s="50">
        <v>485</v>
      </c>
    </row>
    <row r="61" spans="2:3" x14ac:dyDescent="0.3">
      <c r="B61" s="49" t="s">
        <v>73</v>
      </c>
      <c r="C61" s="50">
        <v>167</v>
      </c>
    </row>
    <row r="62" spans="2:3" x14ac:dyDescent="0.3">
      <c r="B62" s="49" t="s">
        <v>74</v>
      </c>
      <c r="C62" s="50">
        <v>570</v>
      </c>
    </row>
    <row r="63" spans="2:3" x14ac:dyDescent="0.3">
      <c r="B63" s="49" t="s">
        <v>75</v>
      </c>
      <c r="C63" s="50">
        <v>585</v>
      </c>
    </row>
    <row r="64" spans="2:3" x14ac:dyDescent="0.3">
      <c r="B64" s="49" t="s">
        <v>76</v>
      </c>
      <c r="C64" s="50">
        <v>136</v>
      </c>
    </row>
    <row r="65" spans="2:3" x14ac:dyDescent="0.3">
      <c r="B65" s="49" t="s">
        <v>77</v>
      </c>
      <c r="C65" s="50">
        <v>93</v>
      </c>
    </row>
    <row r="66" spans="2:3" x14ac:dyDescent="0.3">
      <c r="B66" s="49" t="s">
        <v>78</v>
      </c>
      <c r="C66" s="50">
        <v>198</v>
      </c>
    </row>
    <row r="67" spans="2:3" x14ac:dyDescent="0.3">
      <c r="B67" s="49" t="s">
        <v>79</v>
      </c>
      <c r="C67" s="50">
        <v>330</v>
      </c>
    </row>
    <row r="68" spans="2:3" x14ac:dyDescent="0.3">
      <c r="B68" s="49" t="s">
        <v>80</v>
      </c>
      <c r="C68" s="50">
        <v>532</v>
      </c>
    </row>
    <row r="69" spans="2:3" x14ac:dyDescent="0.3">
      <c r="B69" s="49" t="s">
        <v>81</v>
      </c>
      <c r="C69" s="50">
        <v>100</v>
      </c>
    </row>
    <row r="70" spans="2:3" x14ac:dyDescent="0.3">
      <c r="B70" s="49" t="s">
        <v>82</v>
      </c>
      <c r="C70" s="50">
        <v>223</v>
      </c>
    </row>
    <row r="71" spans="2:3" x14ac:dyDescent="0.3">
      <c r="B71" s="49" t="s">
        <v>83</v>
      </c>
      <c r="C71" s="50">
        <v>4096</v>
      </c>
    </row>
    <row r="72" spans="2:3" x14ac:dyDescent="0.3">
      <c r="B72" s="49" t="s">
        <v>84</v>
      </c>
      <c r="C72" s="50">
        <v>475</v>
      </c>
    </row>
    <row r="73" spans="2:3" x14ac:dyDescent="0.3">
      <c r="B73" s="49" t="s">
        <v>85</v>
      </c>
      <c r="C73" s="50">
        <v>52</v>
      </c>
    </row>
    <row r="74" spans="2:3" x14ac:dyDescent="0.3">
      <c r="B74" s="49" t="s">
        <v>86</v>
      </c>
      <c r="C74" s="50">
        <v>162</v>
      </c>
    </row>
    <row r="75" spans="2:3" x14ac:dyDescent="0.3">
      <c r="B75" s="49" t="s">
        <v>87</v>
      </c>
      <c r="C75" s="50">
        <v>684</v>
      </c>
    </row>
    <row r="76" spans="2:3" x14ac:dyDescent="0.3">
      <c r="B76" s="49" t="s">
        <v>88</v>
      </c>
      <c r="C76" s="50">
        <v>900</v>
      </c>
    </row>
    <row r="77" spans="2:3" x14ac:dyDescent="0.3">
      <c r="B77" s="49" t="s">
        <v>89</v>
      </c>
      <c r="C77" s="50">
        <v>938</v>
      </c>
    </row>
    <row r="78" spans="2:3" x14ac:dyDescent="0.3">
      <c r="B78" s="49" t="s">
        <v>90</v>
      </c>
      <c r="C78" s="50">
        <v>821</v>
      </c>
    </row>
    <row r="79" spans="2:3" x14ac:dyDescent="0.3">
      <c r="B79" s="49" t="s">
        <v>91</v>
      </c>
      <c r="C79" s="50">
        <v>104</v>
      </c>
    </row>
    <row r="80" spans="2:3" x14ac:dyDescent="0.3">
      <c r="B80" s="49" t="s">
        <v>92</v>
      </c>
      <c r="C80" s="50">
        <v>92</v>
      </c>
    </row>
    <row r="81" spans="2:3" x14ac:dyDescent="0.3">
      <c r="B81" s="49" t="s">
        <v>93</v>
      </c>
      <c r="C81" s="50">
        <v>273</v>
      </c>
    </row>
    <row r="82" spans="2:3" x14ac:dyDescent="0.3">
      <c r="B82" s="49" t="s">
        <v>94</v>
      </c>
      <c r="C82" s="50">
        <v>111</v>
      </c>
    </row>
    <row r="83" spans="2:3" x14ac:dyDescent="0.3">
      <c r="B83" s="49" t="s">
        <v>95</v>
      </c>
      <c r="C83" s="50">
        <v>137</v>
      </c>
    </row>
    <row r="84" spans="2:3" x14ac:dyDescent="0.3">
      <c r="B84" s="49" t="s">
        <v>96</v>
      </c>
      <c r="C84" s="50">
        <v>346</v>
      </c>
    </row>
  </sheetData>
  <mergeCells count="3">
    <mergeCell ref="C6:E6"/>
    <mergeCell ref="C8:E8"/>
    <mergeCell ref="C10:E10"/>
  </mergeCells>
  <hyperlinks>
    <hyperlink ref="A7" location="Indice!A1" display="Índice" xr:uid="{0BC5D53F-7244-464D-AA77-3BED0A7B958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71DD-B48D-48A7-9F77-77A4F701698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83813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97</v>
      </c>
      <c r="D13" s="26">
        <v>0.50426544808084661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98</v>
      </c>
      <c r="D15" s="26">
        <v>0.12309546251774785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99</v>
      </c>
      <c r="C17" s="21"/>
      <c r="D17" s="26">
        <v>0.58902265617594085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20.903343252037775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100</v>
      </c>
      <c r="H24" s="42"/>
      <c r="I24" s="58"/>
      <c r="J24" s="26">
        <v>0.23903213105365517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101</v>
      </c>
      <c r="H26" s="42"/>
      <c r="J26" s="53">
        <v>486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102</v>
      </c>
      <c r="H28" s="59"/>
      <c r="I28" s="59"/>
      <c r="J28" s="53">
        <v>285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103</v>
      </c>
      <c r="H30" s="42"/>
      <c r="J30" s="53">
        <v>861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104</v>
      </c>
      <c r="H32" s="42"/>
      <c r="J32" s="53">
        <v>-375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105</v>
      </c>
      <c r="H34" s="60"/>
      <c r="I34" s="60" t="s">
        <v>106</v>
      </c>
      <c r="J34" s="60"/>
      <c r="K34" s="23"/>
    </row>
    <row r="35" spans="1:11" ht="14" x14ac:dyDescent="0.3">
      <c r="A35" s="20"/>
      <c r="C35" s="42"/>
      <c r="G35" s="61">
        <v>11971</v>
      </c>
      <c r="H35" s="61"/>
      <c r="I35" s="61">
        <v>13703</v>
      </c>
      <c r="J35" s="61"/>
      <c r="K35" s="23"/>
    </row>
    <row r="36" spans="1:11" ht="14" x14ac:dyDescent="0.3">
      <c r="A36" s="20"/>
      <c r="C36" s="42"/>
      <c r="G36" s="62" t="s">
        <v>107</v>
      </c>
      <c r="H36" s="62" t="s">
        <v>108</v>
      </c>
      <c r="I36" s="62" t="s">
        <v>107</v>
      </c>
      <c r="J36" s="62" t="s">
        <v>108</v>
      </c>
      <c r="K36" s="23"/>
    </row>
    <row r="37" spans="1:11" ht="14" x14ac:dyDescent="0.3">
      <c r="A37" s="20"/>
      <c r="B37" s="21" t="s">
        <v>109</v>
      </c>
      <c r="C37" s="42"/>
      <c r="G37" s="63">
        <v>6180</v>
      </c>
      <c r="H37" s="63">
        <v>5791</v>
      </c>
      <c r="I37" s="63">
        <v>7076</v>
      </c>
      <c r="J37" s="63">
        <v>6627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04E4FB6-0DCC-4EC8-9E0D-A7CAA010B3D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D5C4-39FF-461C-84A7-51DC4F9A43B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110</v>
      </c>
      <c r="C11" s="65">
        <v>73496</v>
      </c>
      <c r="D11" s="66"/>
      <c r="E11" s="67" t="s">
        <v>111</v>
      </c>
      <c r="F11" s="65">
        <v>10317</v>
      </c>
      <c r="G11" s="67" t="s">
        <v>112</v>
      </c>
      <c r="H11" s="66"/>
      <c r="I11" s="65">
        <v>3764</v>
      </c>
      <c r="J11" s="67" t="s">
        <v>113</v>
      </c>
      <c r="K11" s="68">
        <v>2629</v>
      </c>
    </row>
    <row r="12" spans="1:11" ht="30.75" customHeight="1" thickBot="1" x14ac:dyDescent="0.35">
      <c r="B12" s="64" t="s">
        <v>114</v>
      </c>
      <c r="C12" s="65">
        <v>3311</v>
      </c>
      <c r="D12" s="67"/>
      <c r="E12" s="67" t="s">
        <v>115</v>
      </c>
      <c r="F12" s="65">
        <v>596</v>
      </c>
      <c r="G12" s="67" t="s">
        <v>116</v>
      </c>
      <c r="H12" s="67"/>
      <c r="I12" s="65">
        <v>9</v>
      </c>
      <c r="J12" s="67" t="s">
        <v>117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118</v>
      </c>
      <c r="C14" s="71"/>
      <c r="D14" s="71"/>
      <c r="E14" s="72"/>
      <c r="G14" s="73" t="s">
        <v>119</v>
      </c>
      <c r="H14" s="74"/>
      <c r="I14" s="75">
        <f>'Datos Generales'!G16</f>
        <v>83813</v>
      </c>
      <c r="J14" s="69"/>
      <c r="K14" s="69"/>
    </row>
    <row r="16" spans="1:11" x14ac:dyDescent="0.3">
      <c r="B16" s="21" t="s">
        <v>120</v>
      </c>
      <c r="C16" s="76">
        <v>2122</v>
      </c>
    </row>
    <row r="17" spans="2:3" x14ac:dyDescent="0.3">
      <c r="B17" s="21" t="s">
        <v>121</v>
      </c>
      <c r="C17" s="76">
        <v>1657</v>
      </c>
    </row>
    <row r="18" spans="2:3" x14ac:dyDescent="0.3">
      <c r="B18" s="21" t="s">
        <v>122</v>
      </c>
      <c r="C18" s="76">
        <v>953</v>
      </c>
    </row>
    <row r="19" spans="2:3" x14ac:dyDescent="0.3">
      <c r="B19" s="21" t="s">
        <v>123</v>
      </c>
      <c r="C19" s="76">
        <v>596</v>
      </c>
    </row>
    <row r="20" spans="2:3" x14ac:dyDescent="0.3">
      <c r="B20" s="21" t="s">
        <v>124</v>
      </c>
      <c r="C20" s="76">
        <v>475</v>
      </c>
    </row>
    <row r="21" spans="2:3" x14ac:dyDescent="0.3">
      <c r="B21" s="21" t="s">
        <v>125</v>
      </c>
      <c r="C21" s="76">
        <v>421</v>
      </c>
    </row>
    <row r="22" spans="2:3" x14ac:dyDescent="0.3">
      <c r="B22" s="21" t="s">
        <v>126</v>
      </c>
      <c r="C22" s="76">
        <v>314</v>
      </c>
    </row>
    <row r="23" spans="2:3" x14ac:dyDescent="0.3">
      <c r="B23" s="21" t="s">
        <v>127</v>
      </c>
      <c r="C23" s="76">
        <v>309</v>
      </c>
    </row>
    <row r="24" spans="2:3" x14ac:dyDescent="0.3">
      <c r="B24" s="21" t="s">
        <v>128</v>
      </c>
      <c r="C24" s="76">
        <v>290</v>
      </c>
    </row>
    <row r="25" spans="2:3" x14ac:dyDescent="0.3">
      <c r="B25" s="21" t="s">
        <v>129</v>
      </c>
      <c r="C25" s="76">
        <v>218</v>
      </c>
    </row>
    <row r="26" spans="2:3" x14ac:dyDescent="0.3">
      <c r="B26" s="21" t="s">
        <v>130</v>
      </c>
      <c r="C26" s="76">
        <v>217</v>
      </c>
    </row>
    <row r="27" spans="2:3" x14ac:dyDescent="0.3">
      <c r="B27" s="21" t="s">
        <v>131</v>
      </c>
      <c r="C27" s="76">
        <v>173</v>
      </c>
    </row>
    <row r="28" spans="2:3" x14ac:dyDescent="0.3">
      <c r="B28" s="21" t="s">
        <v>132</v>
      </c>
      <c r="C28" s="76">
        <v>167</v>
      </c>
    </row>
    <row r="29" spans="2:3" x14ac:dyDescent="0.3">
      <c r="B29" s="21" t="s">
        <v>133</v>
      </c>
      <c r="C29" s="76">
        <v>160</v>
      </c>
    </row>
    <row r="30" spans="2:3" x14ac:dyDescent="0.3">
      <c r="B30" s="21" t="s">
        <v>134</v>
      </c>
      <c r="C30" s="76">
        <v>152</v>
      </c>
    </row>
    <row r="31" spans="2:3" x14ac:dyDescent="0.3">
      <c r="B31" s="21" t="s">
        <v>135</v>
      </c>
      <c r="C31" s="76">
        <v>135</v>
      </c>
    </row>
    <row r="32" spans="2:3" x14ac:dyDescent="0.3">
      <c r="B32" s="21" t="s">
        <v>136</v>
      </c>
      <c r="C32" s="76">
        <v>131</v>
      </c>
    </row>
    <row r="33" spans="2:3" x14ac:dyDescent="0.3">
      <c r="B33" s="21" t="s">
        <v>137</v>
      </c>
      <c r="C33" s="76">
        <v>129</v>
      </c>
    </row>
    <row r="34" spans="2:3" x14ac:dyDescent="0.3">
      <c r="B34" s="21" t="s">
        <v>138</v>
      </c>
      <c r="C34" s="76">
        <v>128</v>
      </c>
    </row>
    <row r="35" spans="2:3" x14ac:dyDescent="0.3">
      <c r="B35" s="21" t="s">
        <v>139</v>
      </c>
      <c r="C35" s="76">
        <v>126</v>
      </c>
    </row>
    <row r="36" spans="2:3" x14ac:dyDescent="0.3">
      <c r="B36" s="21" t="s">
        <v>140</v>
      </c>
      <c r="C36" s="76">
        <v>125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CA418CC-B8BF-49AC-8135-A2C689A7164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2B6D-B4B5-4988-8220-D4C7B4E843D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141</v>
      </c>
      <c r="E12" s="78">
        <v>22128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142</v>
      </c>
      <c r="C14" s="79"/>
      <c r="D14" s="79"/>
      <c r="E14" s="78">
        <v>5024</v>
      </c>
    </row>
    <row r="15" spans="1:9" x14ac:dyDescent="0.3">
      <c r="A15" s="20"/>
      <c r="E15" s="78"/>
    </row>
    <row r="16" spans="1:9" x14ac:dyDescent="0.3">
      <c r="A16" s="20"/>
      <c r="B16" s="21" t="s">
        <v>143</v>
      </c>
      <c r="D16" s="80"/>
      <c r="E16" s="78">
        <v>2896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144</v>
      </c>
      <c r="D18" s="80"/>
      <c r="E18" s="78">
        <v>2128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145</v>
      </c>
      <c r="D20" s="80"/>
      <c r="E20" s="81">
        <v>7.573223246378874E-2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147</v>
      </c>
      <c r="E26" s="86"/>
      <c r="F26" s="86"/>
      <c r="G26" s="86"/>
      <c r="H26" s="87"/>
    </row>
    <row r="27" spans="1:16" ht="15.5" thickBot="1" x14ac:dyDescent="0.35">
      <c r="C27" s="52"/>
      <c r="D27" s="88" t="s">
        <v>148</v>
      </c>
      <c r="E27" s="88" t="s">
        <v>149</v>
      </c>
      <c r="F27" s="88" t="s">
        <v>150</v>
      </c>
      <c r="G27" s="88" t="s">
        <v>151</v>
      </c>
      <c r="H27" s="88" t="s">
        <v>152</v>
      </c>
    </row>
    <row r="28" spans="1:16" ht="38.25" customHeight="1" thickBot="1" x14ac:dyDescent="0.35">
      <c r="C28" s="88" t="s">
        <v>153</v>
      </c>
      <c r="D28" s="89">
        <v>3779</v>
      </c>
      <c r="E28" s="89">
        <v>1011</v>
      </c>
      <c r="F28" s="89">
        <v>9104</v>
      </c>
      <c r="G28" s="90">
        <v>12077</v>
      </c>
      <c r="H28" s="90">
        <f>SUM(D28:G28)</f>
        <v>25971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321DB51-0D9B-4F0D-9E2F-CC41FB8ED81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DB00-2A9D-4EAE-B6AD-6DA4F95DD21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155</v>
      </c>
      <c r="D13" s="94"/>
      <c r="E13" s="95"/>
      <c r="H13" s="93" t="s">
        <v>156</v>
      </c>
      <c r="I13" s="94"/>
      <c r="J13" s="94"/>
      <c r="K13" s="95"/>
      <c r="L13" s="52"/>
      <c r="M13" s="52"/>
      <c r="N13" s="93" t="s">
        <v>157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158</v>
      </c>
      <c r="D14" s="98" t="s">
        <v>159</v>
      </c>
      <c r="E14" s="98" t="s">
        <v>160</v>
      </c>
      <c r="G14" s="99"/>
      <c r="H14" s="100" t="s">
        <v>148</v>
      </c>
      <c r="I14" s="101" t="s">
        <v>149</v>
      </c>
      <c r="J14" s="101" t="s">
        <v>150</v>
      </c>
      <c r="K14" s="102" t="s">
        <v>151</v>
      </c>
      <c r="L14" s="52"/>
      <c r="M14" s="52"/>
      <c r="N14" s="97" t="s">
        <v>161</v>
      </c>
      <c r="O14" s="103" t="s">
        <v>162</v>
      </c>
      <c r="P14" s="103" t="s">
        <v>163</v>
      </c>
      <c r="Q14" s="104" t="s">
        <v>164</v>
      </c>
      <c r="R14" s="23"/>
    </row>
    <row r="15" spans="1:18" ht="34.5" customHeight="1" x14ac:dyDescent="0.3">
      <c r="A15" s="20"/>
      <c r="B15" s="105" t="s">
        <v>153</v>
      </c>
      <c r="C15" s="106">
        <v>1636</v>
      </c>
      <c r="D15" s="107">
        <v>16623</v>
      </c>
      <c r="E15" s="108">
        <v>644</v>
      </c>
      <c r="G15" s="105" t="s">
        <v>153</v>
      </c>
      <c r="H15" s="109">
        <v>846</v>
      </c>
      <c r="I15" s="107">
        <v>753</v>
      </c>
      <c r="J15" s="107">
        <v>7659</v>
      </c>
      <c r="K15" s="110">
        <v>9645</v>
      </c>
      <c r="L15" s="111"/>
      <c r="M15" s="105" t="s">
        <v>153</v>
      </c>
      <c r="N15" s="112">
        <v>6364</v>
      </c>
      <c r="O15" s="112">
        <v>6613</v>
      </c>
      <c r="P15" s="112">
        <v>3022</v>
      </c>
      <c r="Q15" s="108">
        <v>2904</v>
      </c>
      <c r="R15" s="23"/>
    </row>
    <row r="16" spans="1:18" ht="34.5" customHeight="1" thickBot="1" x14ac:dyDescent="0.35">
      <c r="A16" s="20"/>
      <c r="B16" s="113" t="s">
        <v>165</v>
      </c>
      <c r="C16" s="114">
        <v>768</v>
      </c>
      <c r="D16" s="115">
        <v>1730</v>
      </c>
      <c r="E16" s="116">
        <v>607</v>
      </c>
      <c r="G16" s="113" t="s">
        <v>165</v>
      </c>
      <c r="H16" s="114">
        <v>264</v>
      </c>
      <c r="I16" s="115">
        <v>89</v>
      </c>
      <c r="J16" s="115">
        <v>1028</v>
      </c>
      <c r="K16" s="116">
        <v>1724</v>
      </c>
      <c r="L16" s="111"/>
      <c r="M16" s="113" t="s">
        <v>165</v>
      </c>
      <c r="N16" s="115">
        <v>2731</v>
      </c>
      <c r="O16" s="115">
        <v>325</v>
      </c>
      <c r="P16" s="115">
        <v>41</v>
      </c>
      <c r="Q16" s="116">
        <v>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6D09E77-6B9F-4B49-8A40-D5B9D763D98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8CD5-E329-4B3A-9A8B-8C1BD1B8A82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167</v>
      </c>
      <c r="C14" s="101" t="s">
        <v>168</v>
      </c>
      <c r="D14" s="101" t="s">
        <v>169</v>
      </c>
      <c r="E14" s="101" t="s">
        <v>170</v>
      </c>
      <c r="F14" s="101" t="s">
        <v>171</v>
      </c>
      <c r="G14" s="102" t="s">
        <v>172</v>
      </c>
      <c r="H14" s="111"/>
      <c r="I14" s="23"/>
    </row>
    <row r="15" spans="1:9" ht="32.25" customHeight="1" thickBot="1" x14ac:dyDescent="0.35">
      <c r="A15" s="20"/>
      <c r="B15" s="117">
        <v>43644</v>
      </c>
      <c r="C15" s="115">
        <v>5510</v>
      </c>
      <c r="D15" s="115">
        <v>11615</v>
      </c>
      <c r="E15" s="115">
        <v>33</v>
      </c>
      <c r="F15" s="115">
        <v>388</v>
      </c>
      <c r="G15" s="116">
        <v>1751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174</v>
      </c>
      <c r="C20" s="101" t="s">
        <v>175</v>
      </c>
      <c r="D20" s="102" t="s">
        <v>176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29212</v>
      </c>
      <c r="C21" s="115">
        <v>21302</v>
      </c>
      <c r="D21" s="116">
        <v>50514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A806D45-B0FF-4083-A7AF-58459092A52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E8C4-71FE-48F8-B52A-8D0F46AD66D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177</v>
      </c>
      <c r="I12" s="23"/>
    </row>
    <row r="13" spans="1:9" ht="18.75" customHeight="1" x14ac:dyDescent="0.3">
      <c r="A13" s="20"/>
      <c r="B13" s="119" t="s">
        <v>178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179</v>
      </c>
      <c r="D15" s="101" t="s">
        <v>180</v>
      </c>
      <c r="E15" s="101" t="s">
        <v>181</v>
      </c>
      <c r="F15" s="101" t="s">
        <v>182</v>
      </c>
      <c r="G15" s="120" t="s">
        <v>183</v>
      </c>
      <c r="H15" s="102" t="s">
        <v>152</v>
      </c>
      <c r="I15" s="23"/>
    </row>
    <row r="16" spans="1:9" ht="33.75" customHeight="1" x14ac:dyDescent="0.3">
      <c r="A16" s="20"/>
      <c r="B16" s="121" t="s">
        <v>184</v>
      </c>
      <c r="C16" s="122">
        <v>16</v>
      </c>
      <c r="D16" s="122">
        <v>1</v>
      </c>
      <c r="E16" s="122">
        <v>34</v>
      </c>
      <c r="F16" s="122">
        <v>92</v>
      </c>
      <c r="G16" s="123">
        <v>10</v>
      </c>
      <c r="H16" s="124">
        <v>153</v>
      </c>
      <c r="I16" s="23"/>
    </row>
    <row r="17" spans="1:9" ht="32.25" customHeight="1" thickBot="1" x14ac:dyDescent="0.35">
      <c r="A17" s="20"/>
      <c r="B17" s="125" t="s">
        <v>185</v>
      </c>
      <c r="C17" s="115">
        <v>17</v>
      </c>
      <c r="D17" s="115">
        <v>7</v>
      </c>
      <c r="E17" s="115">
        <v>36</v>
      </c>
      <c r="F17" s="115">
        <v>95</v>
      </c>
      <c r="G17" s="126">
        <v>10</v>
      </c>
      <c r="H17" s="116">
        <v>165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179</v>
      </c>
      <c r="D21" s="101" t="s">
        <v>187</v>
      </c>
      <c r="E21" s="101" t="s">
        <v>188</v>
      </c>
      <c r="F21" s="101" t="s">
        <v>189</v>
      </c>
      <c r="G21" s="120" t="s">
        <v>190</v>
      </c>
      <c r="H21" s="102" t="s">
        <v>152</v>
      </c>
      <c r="I21" s="23"/>
    </row>
    <row r="22" spans="1:9" ht="33.75" customHeight="1" x14ac:dyDescent="0.3">
      <c r="A22" s="20"/>
      <c r="B22" s="121" t="s">
        <v>184</v>
      </c>
      <c r="C22" s="122">
        <v>197</v>
      </c>
      <c r="D22" s="122">
        <v>480</v>
      </c>
      <c r="E22" s="122">
        <v>1523</v>
      </c>
      <c r="F22" s="122">
        <v>765</v>
      </c>
      <c r="G22" s="123">
        <v>217</v>
      </c>
      <c r="H22" s="124">
        <v>3182</v>
      </c>
      <c r="I22" s="23"/>
    </row>
    <row r="23" spans="1:9" ht="32.25" customHeight="1" thickBot="1" x14ac:dyDescent="0.35">
      <c r="A23" s="20"/>
      <c r="B23" s="125" t="s">
        <v>185</v>
      </c>
      <c r="C23" s="115">
        <v>206</v>
      </c>
      <c r="D23" s="115">
        <v>1716</v>
      </c>
      <c r="E23" s="115">
        <v>1580</v>
      </c>
      <c r="F23" s="115">
        <v>790</v>
      </c>
      <c r="G23" s="126">
        <v>217</v>
      </c>
      <c r="H23" s="116">
        <v>4509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2D98E01-5D6B-4535-845C-53D950721CF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2025-06-02T10:15:41Z</dcterms:modified>
</cp:coreProperties>
</file>